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4. Апрель 2023\"/>
    </mc:Choice>
  </mc:AlternateContent>
  <workbookProtection workbookPassword="D27F" lockStructure="1"/>
  <bookViews>
    <workbookView xWindow="12285" yWindow="0" windowWidth="16605" windowHeight="12810"/>
  </bookViews>
  <sheets>
    <sheet name="Лист1" sheetId="1" r:id="rId1"/>
  </sheets>
  <definedNames>
    <definedName name="_xlnm.Print_Area" localSheetId="0">Лист1!$A$1:$P$34</definedName>
  </definedNames>
  <calcPr calcId="152511" refMode="R1C1"/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0" i="1" l="1"/>
  <c r="H30" i="1"/>
  <c r="I30" i="1"/>
  <c r="J30" i="1"/>
  <c r="K30" i="1"/>
  <c r="L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<sst xmlns="http://schemas.openxmlformats.org/spreadsheetml/2006/main" count="49" uniqueCount="34">
  <si>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</si>
  <si>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</si>
  <si>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</si>
  <si>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</si>
  <si>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</si>
  <si>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</si>
  <si>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</si>
  <si>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</si>
  <si>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</si>
  <si>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</si>
  <si>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</si>
  <si>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</si>
  <si>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</si>
  <si>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</si>
  <si>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</si>
  <si>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</si>
  <si>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</si>
  <si>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</si>
  <si>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</si>
  <si>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</si>
  <si>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</si>
  <si>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</si>
  <si>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</si>
  <si>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</si>
  <si>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</si>
  <si>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</si>
  <si>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</si>
  <si>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отсутствие технической возможности</t>
  </si>
  <si>
    <t>причина отклонения</t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</si>
  <si>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</si>
  <si>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35 392,27 руб. (с учетом НДС)</t>
  </si>
  <si>
    <t>Плата
78 069,64 руб. (с учетом НДС)</t>
  </si>
  <si>
    <t>Период: с 01.04.2023 по 30.04.2023</t>
  </si>
  <si>
    <r>
      <t xml:space="preserve">*Справочно: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01.04.2023-30.04.2023 по Томской области составило - </t>
    </r>
    <r>
      <rPr>
        <b/>
        <sz val="12"/>
        <rFont val="Times New Roman"/>
        <family val="1"/>
        <charset val="204"/>
      </rPr>
      <t>374</t>
    </r>
    <r>
      <rPr>
        <sz val="12"/>
        <color theme="1"/>
        <rFont val="Times New Roman"/>
        <family val="1"/>
        <charset val="204"/>
      </rPr>
      <t xml:space="preserve"> договоров.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b/>
        <sz val="12"/>
        <color theme="1"/>
        <rFont val="Times New Roman"/>
        <family val="1"/>
        <charset val="204"/>
      </rPr>
      <t>149</t>
    </r>
    <r>
      <rPr>
        <sz val="12"/>
        <color theme="1"/>
        <rFont val="Times New Roman"/>
        <family val="1"/>
        <charset val="204"/>
      </rPr>
      <t xml:space="preserve"> подключений, в том числе </t>
    </r>
    <r>
      <rPr>
        <b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из них это договоры ТП по которым заключено ДС о бесплатности.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</si>
</sst>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41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view="pageBreakPreview" topLeftCell="A10" zoomScale="70" zoomScaleNormal="75" zoomScaleSheetLayoutView="70" workbookViewId="0">
      <selection activeCell="M30" sqref="M3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20.7109375" style="6" customWidth="1"/>
    <col min="10" max="10" width="19.85546875" style="6" customWidth="1"/>
    <col min="11" max="11" width="18" style="6" customWidth="1"/>
    <col min="12" max="12" width="24.71093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ht="15.75" customHeight="1" x14ac:dyDescent="0.25">
      <c r="B1" s="117" t="s">
        <v>29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5"/>
    </row>
    <row r="2" spans="1:18" x14ac:dyDescent="0.25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"/>
    </row>
    <row r="3" spans="1:18" x14ac:dyDescent="0.25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5"/>
    </row>
    <row r="4" spans="1:18" x14ac:dyDescent="0.2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5"/>
    </row>
    <row r="5" spans="1:18" x14ac:dyDescent="0.25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5"/>
    </row>
    <row r="6" spans="1:18" x14ac:dyDescent="0.25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5"/>
    </row>
    <row r="7" spans="1:18" ht="19.5" customHeight="1" x14ac:dyDescent="0.25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5"/>
    </row>
    <row r="8" spans="1:18" ht="30" customHeight="1" x14ac:dyDescent="0.25"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5"/>
    </row>
    <row r="9" spans="1:18" x14ac:dyDescent="0.25">
      <c r="B9" s="118" t="s">
        <v>32</v>
      </c>
      <c r="C9" s="118"/>
      <c r="N9" s="5"/>
      <c r="O9" s="5"/>
      <c r="P9" s="5"/>
    </row>
    <row r="10" spans="1:18" ht="16.5" thickBot="1" x14ac:dyDescent="0.3"/>
    <row r="11" spans="1:18" ht="34.5" customHeight="1" thickBot="1" x14ac:dyDescent="0.3">
      <c r="A11" s="97" t="s">
        <v>0</v>
      </c>
      <c r="B11" s="107" t="s">
        <v>1</v>
      </c>
      <c r="C11" s="108"/>
      <c r="D11" s="109"/>
      <c r="E11" s="123" t="s">
        <v>11</v>
      </c>
      <c r="F11" s="124"/>
      <c r="G11" s="128" t="s">
        <v>12</v>
      </c>
      <c r="H11" s="129"/>
      <c r="I11" s="129"/>
      <c r="J11" s="129"/>
      <c r="K11" s="129"/>
      <c r="L11" s="130"/>
      <c r="M11" s="123" t="s">
        <v>13</v>
      </c>
      <c r="N11" s="124"/>
      <c r="O11" s="123" t="s">
        <v>14</v>
      </c>
      <c r="P11" s="124"/>
      <c r="Q11" s="3"/>
      <c r="R11" s="3"/>
    </row>
    <row r="12" spans="1:18" ht="22.5" customHeight="1" thickBot="1" x14ac:dyDescent="0.3">
      <c r="A12" s="98"/>
      <c r="B12" s="110"/>
      <c r="C12" s="111"/>
      <c r="D12" s="112"/>
      <c r="E12" s="88" t="s">
        <v>2</v>
      </c>
      <c r="F12" s="91" t="s">
        <v>25</v>
      </c>
      <c r="G12" s="88" t="s">
        <v>2</v>
      </c>
      <c r="H12" s="125" t="s">
        <v>25</v>
      </c>
      <c r="I12" s="123" t="s">
        <v>28</v>
      </c>
      <c r="J12" s="126"/>
      <c r="K12" s="126"/>
      <c r="L12" s="127"/>
      <c r="M12" s="88" t="s">
        <v>2</v>
      </c>
      <c r="N12" s="88" t="s">
        <v>25</v>
      </c>
      <c r="O12" s="88" t="s">
        <v>2</v>
      </c>
      <c r="P12" s="88" t="s">
        <v>25</v>
      </c>
      <c r="Q12" s="3"/>
      <c r="R12" s="3"/>
    </row>
    <row r="13" spans="1:18" ht="23.25" customHeight="1" thickBot="1" x14ac:dyDescent="0.3">
      <c r="A13" s="98"/>
      <c r="B13" s="113"/>
      <c r="C13" s="114"/>
      <c r="D13" s="115"/>
      <c r="E13" s="89"/>
      <c r="F13" s="92"/>
      <c r="G13" s="89"/>
      <c r="H13" s="92"/>
      <c r="I13" s="78" t="s">
        <v>15</v>
      </c>
      <c r="J13" s="80" t="s">
        <v>27</v>
      </c>
      <c r="K13" s="80"/>
      <c r="L13" s="80"/>
      <c r="M13" s="89"/>
      <c r="N13" s="89"/>
      <c r="O13" s="89"/>
      <c r="P13" s="89"/>
      <c r="Q13" s="3"/>
      <c r="R13" s="3"/>
    </row>
    <row r="14" spans="1:18" ht="81.75" customHeight="1" thickBot="1" x14ac:dyDescent="0.3">
      <c r="A14" s="98"/>
      <c r="B14" s="113"/>
      <c r="C14" s="114"/>
      <c r="D14" s="115"/>
      <c r="E14" s="90"/>
      <c r="F14" s="93"/>
      <c r="G14" s="90"/>
      <c r="H14" s="93"/>
      <c r="I14" s="79"/>
      <c r="J14" s="39" t="s">
        <v>16</v>
      </c>
      <c r="K14" s="39" t="s">
        <v>17</v>
      </c>
      <c r="L14" s="27" t="s">
        <v>18</v>
      </c>
      <c r="M14" s="90"/>
      <c r="N14" s="90"/>
      <c r="O14" s="90"/>
      <c r="P14" s="90"/>
      <c r="Q14" s="3"/>
      <c r="R14" s="3"/>
    </row>
    <row r="15" spans="1:18" ht="16.5" thickBot="1" x14ac:dyDescent="0.3">
      <c r="A15" s="99"/>
      <c r="B15" s="119">
        <v>1</v>
      </c>
      <c r="C15" s="120"/>
      <c r="D15" s="121"/>
      <c r="E15" s="28">
        <v>2</v>
      </c>
      <c r="F15" s="28">
        <v>3</v>
      </c>
      <c r="G15" s="29">
        <v>4</v>
      </c>
      <c r="H15" s="42">
        <v>5</v>
      </c>
      <c r="I15" s="29">
        <v>6</v>
      </c>
      <c r="J15" s="29">
        <v>7</v>
      </c>
      <c r="K15" s="29">
        <v>8</v>
      </c>
      <c r="L15" s="52">
        <v>9</v>
      </c>
      <c r="M15" s="39">
        <v>10</v>
      </c>
      <c r="N15" s="39">
        <v>11</v>
      </c>
      <c r="O15" s="39">
        <v>12</v>
      </c>
      <c r="P15" s="39">
        <v>13</v>
      </c>
      <c r="Q15" s="3"/>
      <c r="R15" s="3"/>
    </row>
    <row r="16" spans="1:18" ht="31.5" x14ac:dyDescent="0.25">
      <c r="A16" s="7">
        <v>1</v>
      </c>
      <c r="B16" s="94" t="s">
        <v>3</v>
      </c>
      <c r="C16" s="122" t="s">
        <v>4</v>
      </c>
      <c r="D16" s="13" t="s">
        <v>30</v>
      </c>
      <c r="E16" s="40">
        <v>2</v>
      </c>
      <c r="F16" s="41">
        <v>8</v>
      </c>
      <c r="G16" s="67">
        <f>SUM(I16:L16)</f>
        <v>0</v>
      </c>
      <c r="H16" s="50">
        <v>0</v>
      </c>
      <c r="I16" s="67">
        <v>0</v>
      </c>
      <c r="J16" s="67">
        <v>0</v>
      </c>
      <c r="K16" s="67">
        <v>0</v>
      </c>
      <c r="L16" s="68">
        <v>0</v>
      </c>
      <c r="M16" s="61">
        <v>0</v>
      </c>
      <c r="N16" s="62">
        <v>0</v>
      </c>
      <c r="O16" s="55">
        <v>3</v>
      </c>
      <c r="P16" s="58">
        <v>12</v>
      </c>
      <c r="Q16" s="4"/>
      <c r="R16" s="3"/>
    </row>
    <row r="17" spans="1:18" ht="18" customHeight="1" x14ac:dyDescent="0.25">
      <c r="A17" s="8">
        <v>2</v>
      </c>
      <c r="B17" s="95"/>
      <c r="C17" s="105"/>
      <c r="D17" s="14" t="s">
        <v>5</v>
      </c>
      <c r="E17" s="20">
        <v>57</v>
      </c>
      <c r="F17" s="31">
        <v>224.56</v>
      </c>
      <c r="G17" s="69">
        <f t="shared" ref="G17:G29" si="0">SUM(I17:L17)</f>
        <v>0</v>
      </c>
      <c r="H17" s="37">
        <v>0</v>
      </c>
      <c r="I17" s="69">
        <v>0</v>
      </c>
      <c r="J17" s="69">
        <v>0</v>
      </c>
      <c r="K17" s="69">
        <v>0</v>
      </c>
      <c r="L17" s="70">
        <v>0</v>
      </c>
      <c r="M17" s="63">
        <v>47</v>
      </c>
      <c r="N17" s="64">
        <v>193.1</v>
      </c>
      <c r="O17" s="56">
        <v>18</v>
      </c>
      <c r="P17" s="59">
        <v>69.2</v>
      </c>
      <c r="Q17" s="4"/>
      <c r="R17" s="3"/>
    </row>
    <row r="18" spans="1:18" ht="29.25" customHeight="1" x14ac:dyDescent="0.25">
      <c r="A18" s="8">
        <v>3</v>
      </c>
      <c r="B18" s="95"/>
      <c r="C18" s="105" t="s">
        <v>6</v>
      </c>
      <c r="D18" s="15" t="s">
        <v>31</v>
      </c>
      <c r="E18" s="21">
        <v>2</v>
      </c>
      <c r="F18" s="32">
        <v>14.3</v>
      </c>
      <c r="G18" s="69">
        <f t="shared" si="0"/>
        <v>0</v>
      </c>
      <c r="H18" s="37">
        <v>0</v>
      </c>
      <c r="I18" s="69">
        <v>0</v>
      </c>
      <c r="J18" s="69">
        <v>0</v>
      </c>
      <c r="K18" s="69">
        <v>0</v>
      </c>
      <c r="L18" s="70">
        <v>0</v>
      </c>
      <c r="M18" s="63">
        <v>0</v>
      </c>
      <c r="N18" s="64">
        <v>0</v>
      </c>
      <c r="O18" s="56">
        <v>0</v>
      </c>
      <c r="P18" s="59">
        <v>0</v>
      </c>
      <c r="Q18" s="4"/>
      <c r="R18" s="3"/>
    </row>
    <row r="19" spans="1:18" ht="20.25" customHeight="1" thickBot="1" x14ac:dyDescent="0.3">
      <c r="A19" s="9">
        <v>4</v>
      </c>
      <c r="B19" s="96"/>
      <c r="C19" s="106"/>
      <c r="D19" s="11" t="s">
        <v>5</v>
      </c>
      <c r="E19" s="22">
        <v>7</v>
      </c>
      <c r="F19" s="33">
        <v>70.25</v>
      </c>
      <c r="G19" s="71">
        <f t="shared" si="0"/>
        <v>1</v>
      </c>
      <c r="H19" s="51">
        <v>11.44</v>
      </c>
      <c r="I19" s="71">
        <v>0</v>
      </c>
      <c r="J19" s="71">
        <v>1</v>
      </c>
      <c r="K19" s="71">
        <v>0</v>
      </c>
      <c r="L19" s="72">
        <v>0</v>
      </c>
      <c r="M19" s="65">
        <v>3</v>
      </c>
      <c r="N19" s="66">
        <v>20.5</v>
      </c>
      <c r="O19" s="57">
        <v>2</v>
      </c>
      <c r="P19" s="60">
        <v>26.88</v>
      </c>
      <c r="Q19" s="4"/>
      <c r="R19" s="3"/>
    </row>
    <row r="20" spans="1:18" ht="20.25" customHeight="1" x14ac:dyDescent="0.25">
      <c r="A20" s="7">
        <v>5</v>
      </c>
      <c r="B20" s="94" t="s">
        <v>7</v>
      </c>
      <c r="C20" s="18" t="s">
        <v>4</v>
      </c>
      <c r="D20" s="12" t="s">
        <v>5</v>
      </c>
      <c r="E20" s="19">
        <v>6</v>
      </c>
      <c r="F20" s="30">
        <v>114.3</v>
      </c>
      <c r="G20" s="67">
        <f t="shared" si="0"/>
        <v>0</v>
      </c>
      <c r="H20" s="50">
        <v>0</v>
      </c>
      <c r="I20" s="67">
        <v>0</v>
      </c>
      <c r="J20" s="67">
        <v>0</v>
      </c>
      <c r="K20" s="67">
        <v>0</v>
      </c>
      <c r="L20" s="73">
        <v>0</v>
      </c>
      <c r="M20" s="61">
        <v>1</v>
      </c>
      <c r="N20" s="62">
        <v>7</v>
      </c>
      <c r="O20" s="55">
        <v>0</v>
      </c>
      <c r="P20" s="58">
        <v>0</v>
      </c>
      <c r="Q20" s="4"/>
      <c r="R20" s="3"/>
    </row>
    <row r="21" spans="1:18" ht="20.25" customHeight="1" thickBot="1" x14ac:dyDescent="0.3">
      <c r="A21" s="9">
        <v>6</v>
      </c>
      <c r="B21" s="96"/>
      <c r="C21" s="17" t="s">
        <v>6</v>
      </c>
      <c r="D21" s="11" t="s">
        <v>5</v>
      </c>
      <c r="E21" s="23">
        <v>10</v>
      </c>
      <c r="F21" s="34">
        <v>9476.27</v>
      </c>
      <c r="G21" s="71">
        <f t="shared" si="0"/>
        <v>1</v>
      </c>
      <c r="H21" s="51">
        <v>299.63</v>
      </c>
      <c r="I21" s="71">
        <v>0</v>
      </c>
      <c r="J21" s="71">
        <v>1</v>
      </c>
      <c r="K21" s="71">
        <v>0</v>
      </c>
      <c r="L21" s="72">
        <v>0</v>
      </c>
      <c r="M21" s="57">
        <v>1</v>
      </c>
      <c r="N21" s="60">
        <v>23</v>
      </c>
      <c r="O21" s="57">
        <v>2</v>
      </c>
      <c r="P21" s="60">
        <v>10.6</v>
      </c>
      <c r="Q21" s="4"/>
      <c r="R21" s="3"/>
    </row>
    <row r="22" spans="1:18" ht="20.25" customHeight="1" x14ac:dyDescent="0.25">
      <c r="A22" s="7">
        <v>7</v>
      </c>
      <c r="B22" s="94" t="s">
        <v>8</v>
      </c>
      <c r="C22" s="18" t="s">
        <v>4</v>
      </c>
      <c r="D22" s="12" t="s">
        <v>5</v>
      </c>
      <c r="E22" s="24">
        <v>1</v>
      </c>
      <c r="F22" s="35">
        <v>6.5</v>
      </c>
      <c r="G22" s="67">
        <f t="shared" si="0"/>
        <v>0</v>
      </c>
      <c r="H22" s="50">
        <v>0</v>
      </c>
      <c r="I22" s="67">
        <v>0</v>
      </c>
      <c r="J22" s="67">
        <v>0</v>
      </c>
      <c r="K22" s="67">
        <v>0</v>
      </c>
      <c r="L22" s="73">
        <v>0</v>
      </c>
      <c r="M22" s="55">
        <v>0</v>
      </c>
      <c r="N22" s="58">
        <v>0</v>
      </c>
      <c r="O22" s="55">
        <v>0</v>
      </c>
      <c r="P22" s="58">
        <v>0</v>
      </c>
      <c r="Q22" s="4"/>
      <c r="R22" s="3"/>
    </row>
    <row r="23" spans="1:18" ht="20.25" customHeight="1" thickBot="1" x14ac:dyDescent="0.3">
      <c r="A23" s="9">
        <v>8</v>
      </c>
      <c r="B23" s="96"/>
      <c r="C23" s="17" t="s">
        <v>6</v>
      </c>
      <c r="D23" s="11" t="s">
        <v>5</v>
      </c>
      <c r="E23" s="23">
        <v>0</v>
      </c>
      <c r="F23" s="34">
        <v>0</v>
      </c>
      <c r="G23" s="71">
        <f t="shared" si="0"/>
        <v>1</v>
      </c>
      <c r="H23" s="51">
        <v>6230</v>
      </c>
      <c r="I23" s="71">
        <v>0</v>
      </c>
      <c r="J23" s="71">
        <v>1</v>
      </c>
      <c r="K23" s="71">
        <v>0</v>
      </c>
      <c r="L23" s="72">
        <v>0</v>
      </c>
      <c r="M23" s="57">
        <v>0</v>
      </c>
      <c r="N23" s="60">
        <v>0</v>
      </c>
      <c r="O23" s="57">
        <v>0</v>
      </c>
      <c r="P23" s="60">
        <v>0</v>
      </c>
      <c r="Q23" s="4"/>
      <c r="R23" s="3"/>
    </row>
    <row r="24" spans="1:18" ht="38.25" customHeight="1" x14ac:dyDescent="0.25">
      <c r="A24" s="7">
        <v>9</v>
      </c>
      <c r="B24" s="102" t="s">
        <v>9</v>
      </c>
      <c r="C24" s="100" t="s">
        <v>26</v>
      </c>
      <c r="D24" s="101"/>
      <c r="E24" s="25">
        <v>0</v>
      </c>
      <c r="F24" s="36">
        <v>0</v>
      </c>
      <c r="G24" s="74">
        <f t="shared" si="0"/>
        <v>0</v>
      </c>
      <c r="H24" s="38">
        <v>0</v>
      </c>
      <c r="I24" s="74">
        <v>0</v>
      </c>
      <c r="J24" s="74">
        <v>0</v>
      </c>
      <c r="K24" s="74">
        <v>0</v>
      </c>
      <c r="L24" s="68">
        <v>0</v>
      </c>
      <c r="M24" s="55">
        <v>0</v>
      </c>
      <c r="N24" s="58">
        <v>0</v>
      </c>
      <c r="O24" s="55">
        <v>0</v>
      </c>
      <c r="P24" s="58">
        <v>0</v>
      </c>
      <c r="Q24" s="4"/>
      <c r="R24" s="3"/>
    </row>
    <row r="25" spans="1:18" ht="20.25" customHeight="1" x14ac:dyDescent="0.25">
      <c r="A25" s="8">
        <v>10</v>
      </c>
      <c r="B25" s="103"/>
      <c r="C25" s="84" t="s">
        <v>19</v>
      </c>
      <c r="D25" s="85"/>
      <c r="E25" s="21">
        <v>0</v>
      </c>
      <c r="F25" s="32">
        <v>0</v>
      </c>
      <c r="G25" s="69">
        <f t="shared" si="0"/>
        <v>0</v>
      </c>
      <c r="H25" s="37">
        <v>0</v>
      </c>
      <c r="I25" s="69">
        <v>0</v>
      </c>
      <c r="J25" s="69">
        <v>0</v>
      </c>
      <c r="K25" s="69">
        <v>0</v>
      </c>
      <c r="L25" s="70">
        <v>0</v>
      </c>
      <c r="M25" s="56">
        <v>0</v>
      </c>
      <c r="N25" s="59">
        <v>0</v>
      </c>
      <c r="O25" s="56">
        <v>0</v>
      </c>
      <c r="P25" s="59">
        <v>0</v>
      </c>
      <c r="Q25" s="4"/>
      <c r="R25" s="3"/>
    </row>
    <row r="26" spans="1:18" ht="31.5" customHeight="1" x14ac:dyDescent="0.25">
      <c r="A26" s="8">
        <v>11</v>
      </c>
      <c r="B26" s="103"/>
      <c r="C26" s="84" t="s">
        <v>20</v>
      </c>
      <c r="D26" s="85"/>
      <c r="E26" s="21">
        <v>0</v>
      </c>
      <c r="F26" s="32">
        <v>0</v>
      </c>
      <c r="G26" s="69">
        <f t="shared" si="0"/>
        <v>0</v>
      </c>
      <c r="H26" s="37">
        <v>0</v>
      </c>
      <c r="I26" s="69">
        <v>0</v>
      </c>
      <c r="J26" s="69">
        <v>0</v>
      </c>
      <c r="K26" s="69">
        <v>0</v>
      </c>
      <c r="L26" s="70">
        <v>0</v>
      </c>
      <c r="M26" s="56">
        <v>0</v>
      </c>
      <c r="N26" s="59">
        <v>0</v>
      </c>
      <c r="O26" s="56">
        <v>0</v>
      </c>
      <c r="P26" s="59">
        <v>0</v>
      </c>
      <c r="Q26" s="4"/>
      <c r="R26" s="1" t="s">
        <v>24</v>
      </c>
    </row>
    <row r="27" spans="1:18" ht="19.5" customHeight="1" x14ac:dyDescent="0.25">
      <c r="A27" s="8">
        <v>12</v>
      </c>
      <c r="B27" s="103"/>
      <c r="C27" s="84" t="s">
        <v>21</v>
      </c>
      <c r="D27" s="85"/>
      <c r="E27" s="21">
        <v>0</v>
      </c>
      <c r="F27" s="32">
        <v>0</v>
      </c>
      <c r="G27" s="69">
        <f t="shared" si="0"/>
        <v>0</v>
      </c>
      <c r="H27" s="37">
        <v>0</v>
      </c>
      <c r="I27" s="69">
        <v>0</v>
      </c>
      <c r="J27" s="69">
        <v>0</v>
      </c>
      <c r="K27" s="69">
        <v>0</v>
      </c>
      <c r="L27" s="70">
        <v>0</v>
      </c>
      <c r="M27" s="56">
        <v>0</v>
      </c>
      <c r="N27" s="59">
        <v>0</v>
      </c>
      <c r="O27" s="56">
        <v>0</v>
      </c>
      <c r="P27" s="59">
        <v>0</v>
      </c>
      <c r="Q27" s="4"/>
      <c r="R27" s="3"/>
    </row>
    <row r="28" spans="1:18" ht="31.5" customHeight="1" x14ac:dyDescent="0.25">
      <c r="A28" s="8">
        <v>13</v>
      </c>
      <c r="B28" s="103"/>
      <c r="C28" s="84" t="s">
        <v>22</v>
      </c>
      <c r="D28" s="85"/>
      <c r="E28" s="21">
        <v>0</v>
      </c>
      <c r="F28" s="32">
        <v>0</v>
      </c>
      <c r="G28" s="69">
        <f t="shared" si="0"/>
        <v>0</v>
      </c>
      <c r="H28" s="37">
        <v>0</v>
      </c>
      <c r="I28" s="69">
        <v>0</v>
      </c>
      <c r="J28" s="69">
        <v>0</v>
      </c>
      <c r="K28" s="69">
        <v>0</v>
      </c>
      <c r="L28" s="70">
        <v>0</v>
      </c>
      <c r="M28" s="56">
        <v>0</v>
      </c>
      <c r="N28" s="59">
        <v>0</v>
      </c>
      <c r="O28" s="56">
        <v>0</v>
      </c>
      <c r="P28" s="59">
        <v>0</v>
      </c>
      <c r="Q28" s="4"/>
      <c r="R28" s="3"/>
    </row>
    <row r="29" spans="1:18" ht="31.5" customHeight="1" thickBot="1" x14ac:dyDescent="0.3">
      <c r="A29" s="9">
        <v>14</v>
      </c>
      <c r="B29" s="104"/>
      <c r="C29" s="86" t="s">
        <v>23</v>
      </c>
      <c r="D29" s="87"/>
      <c r="E29" s="43">
        <v>4</v>
      </c>
      <c r="F29" s="44">
        <v>98.94</v>
      </c>
      <c r="G29" s="75">
        <f t="shared" si="0"/>
        <v>0</v>
      </c>
      <c r="H29" s="45">
        <v>0</v>
      </c>
      <c r="I29" s="76">
        <v>0</v>
      </c>
      <c r="J29" s="76">
        <v>0</v>
      </c>
      <c r="K29" s="76">
        <v>0</v>
      </c>
      <c r="L29" s="77">
        <v>0</v>
      </c>
      <c r="M29" s="57">
        <v>0</v>
      </c>
      <c r="N29" s="60">
        <v>0</v>
      </c>
      <c r="O29" s="57">
        <v>0</v>
      </c>
      <c r="P29" s="60">
        <v>0</v>
      </c>
      <c r="Q29" s="4"/>
      <c r="R29" s="3"/>
    </row>
    <row r="30" spans="1:18" ht="20.25" customHeight="1" thickBot="1" x14ac:dyDescent="0.3">
      <c r="A30" s="10">
        <v>15</v>
      </c>
      <c r="B30" s="81" t="s">
        <v>10</v>
      </c>
      <c r="C30" s="82"/>
      <c r="D30" s="83"/>
      <c r="E30" s="46">
        <f>SUM(E16:E29)</f>
        <v>89</v>
      </c>
      <c r="F30" s="47">
        <f t="shared" ref="F30:P30" si="1">SUM(F16:F29)</f>
        <v>10013.120000000001</v>
      </c>
      <c r="G30" s="48">
        <f t="shared" si="1"/>
        <v>3</v>
      </c>
      <c r="H30" s="49">
        <f t="shared" si="1"/>
        <v>6541.07</v>
      </c>
      <c r="I30" s="48">
        <f t="shared" si="1"/>
        <v>0</v>
      </c>
      <c r="J30" s="48">
        <f t="shared" si="1"/>
        <v>3</v>
      </c>
      <c r="K30" s="48">
        <f t="shared" si="1"/>
        <v>0</v>
      </c>
      <c r="L30" s="53">
        <f t="shared" si="1"/>
        <v>0</v>
      </c>
      <c r="M30" s="54">
        <f t="shared" si="1"/>
        <v>52</v>
      </c>
      <c r="N30" s="26">
        <f t="shared" si="1"/>
        <v>243.6</v>
      </c>
      <c r="O30" s="54">
        <f t="shared" si="1"/>
        <v>25</v>
      </c>
      <c r="P30" s="26">
        <f t="shared" si="1"/>
        <v>118.67999999999999</v>
      </c>
      <c r="Q30" s="4"/>
      <c r="R30" s="3"/>
    </row>
    <row r="32" spans="1:18" x14ac:dyDescent="0.25">
      <c r="F32" s="16"/>
    </row>
    <row r="33" spans="1:16" ht="51.75" customHeight="1" x14ac:dyDescent="0.25">
      <c r="A33" s="116" t="s">
        <v>33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</row>
  </sheetData>
  <mergeCells count="34">
    <mergeCell ref="A33:P33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</mergeCells>
  <pageMargins left="0.19685039370078741" right="0.19685039370078741" top="0.19685039370078741" bottom="0.19685039370078741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2022-02-09T03:10:01Z</cp:lastPrinted>
  <dcterms:created xsi:type="dcterms:W3CDTF">2019-01-31T16:59:27Z</dcterms:created>
  <dcterms:modified xsi:type="dcterms:W3CDTF">2023-05-10T07:56:43Z</dcterms:modified>
</cp:coreProperties>
</file>